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OURENSE\"/>
    </mc:Choice>
  </mc:AlternateContent>
  <xr:revisionPtr revIDLastSave="0" documentId="8_{A3A4A215-C9F4-4120-BC34-A70EA7B6A317}" xr6:coauthVersionLast="47" xr6:coauthVersionMax="47" xr10:uidLastSave="{00000000-0000-0000-0000-000000000000}"/>
  <bookViews>
    <workbookView xWindow="20" yWindow="740" windowWidth="19180" windowHeight="10060" xr2:uid="{D5613E48-EEC4-4A08-868C-8576CB0F7E1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<sst xmlns="http://schemas.openxmlformats.org/spreadsheetml/2006/main" count="275" uniqueCount="203">
  <si>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</si>
  <si>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</si>
  <si>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</si>
  <si>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</si>
  <si>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</si>
  <si>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</si>
  <si>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</si>
  <si>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</si>
  <si>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</si>
  <si>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</si>
  <si>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</si>
  <si>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</si>
  <si>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</si>
  <si>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</si>
  <si>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OURENSE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</si>
  <si>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</si>
  <si>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</si>
  <si>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</si>
  <si>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</si>
  <si>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</si>
  <si>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</si>
  <si>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</si>
  <si>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</si>
  <si>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</si>
  <si>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</si>
  <si>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</si>
  <si>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</si>
  <si>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</si>
  <si>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</si>
  <si>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</si>
  <si>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</si>
  <si>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</si>
  <si>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</si>
  <si>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</si>
  <si>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</si>
  <si>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</si>
  <si>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Allariz</t>
  </si>
  <si>
    <t>Amoeiro</t>
  </si>
  <si>
    <t>Baños de Molgas</t>
  </si>
  <si>
    <t>Barbadás</t>
  </si>
  <si>
    <t>Coles</t>
  </si>
  <si>
    <t>Esgos</t>
  </si>
  <si>
    <t>Maceda</t>
  </si>
  <si>
    <t>Nogueira de Ramuín</t>
  </si>
  <si>
    <t>Ourense</t>
  </si>
  <si>
    <t>Paderne de Allariz</t>
  </si>
  <si>
    <t>Parada de Sil</t>
  </si>
  <si>
    <t>Pereiro de Aguiar, O</t>
  </si>
  <si>
    <t>Peroxa, A</t>
  </si>
  <si>
    <t>San Cibrao das Viñas</t>
  </si>
  <si>
    <t>Taboadela</t>
  </si>
  <si>
    <t>Toén</t>
  </si>
  <si>
    <t>Vilamarín</t>
  </si>
  <si>
    <t>Xunqueira de Ambía</t>
  </si>
  <si>
    <t>Xunqueira de Espadanedo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</si>
  <si>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</si>
  <si>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</si>
  <si>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</si>
  <si>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</si>
  <si>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</si>
  <si>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</si>
  <si>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</si>
  <si>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</si>
  <si>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</si>
  <si>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</si>
  <si>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</si>
  <si>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</si>
  <si>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</si>
  <si>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</si>
  <si>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</si>
  <si>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</si>
  <si>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</si>
  <si>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</si>
  <si>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</si>
  <si>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</si>
  <si>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</si>
  <si>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</si>
  <si>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</si>
  <si>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</si>
  <si>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</si>
  <si>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Portugal</t>
  </si>
  <si>
    <t>Brasil</t>
  </si>
  <si>
    <t>Rumania</t>
  </si>
  <si>
    <t>Cuba</t>
  </si>
  <si>
    <t>Senegal</t>
  </si>
  <si>
    <t>Marruecos</t>
  </si>
  <si>
    <t>Republica Dominicana</t>
  </si>
  <si>
    <t>Italia</t>
  </si>
  <si>
    <t>Peru</t>
  </si>
  <si>
    <t>Ucrania</t>
  </si>
  <si>
    <t>China</t>
  </si>
  <si>
    <t>Argentina</t>
  </si>
  <si>
    <t>Otros paises de América</t>
  </si>
  <si>
    <t>Honduras</t>
  </si>
  <si>
    <t>Estados Unidos de América</t>
  </si>
  <si>
    <t>Otros paises de Europa</t>
  </si>
  <si>
    <t>Francia</t>
  </si>
  <si>
    <t>Reino Unido</t>
  </si>
  <si>
    <t>México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</si>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</sst>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3A70B60-062E-4E31-ACE6-C0F789BE396E}"/>
    <cellStyle name="Normal" xfId="0" builtinId="0"/>
    <cellStyle name="Normal 2" xfId="1" xr:uid="{89999BC0-45DB-4668-A1DF-8E52561832F0}"/>
    <cellStyle name="Porcentaje 2" xfId="2" xr:uid="{0C5303E0-7DEF-44C1-BA41-2D45884428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ED-4A5B-8ED4-680728D24A2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ED-4A5B-8ED4-680728D24A2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ED-4A5B-8ED4-680728D24A2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ED-4A5B-8ED4-680728D24A2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4ED-4A5B-8ED4-680728D24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159784</c:v>
              </c:pt>
              <c:pt idx="1">
                <c:v>160282</c:v>
              </c:pt>
              <c:pt idx="2">
                <c:v>159959</c:v>
              </c:pt>
              <c:pt idx="3">
                <c:v>160163</c:v>
              </c:pt>
              <c:pt idx="4">
                <c:v>160598</c:v>
              </c:pt>
              <c:pt idx="5">
                <c:v>160003</c:v>
              </c:pt>
              <c:pt idx="6">
                <c:v>160255</c:v>
              </c:pt>
              <c:pt idx="7">
                <c:v>161261</c:v>
              </c:pt>
              <c:pt idx="8">
                <c:v>162451</c:v>
              </c:pt>
              <c:pt idx="9">
                <c:v>161964</c:v>
              </c:pt>
              <c:pt idx="10" formatCode="#,##0">
                <c:v>161843</c:v>
              </c:pt>
              <c:pt idx="11" formatCode="#,##0">
                <c:v>161667</c:v>
              </c:pt>
              <c:pt idx="12" formatCode="#,##0">
                <c:v>160834</c:v>
              </c:pt>
              <c:pt idx="13" formatCode="#,##0">
                <c:v>159881</c:v>
              </c:pt>
              <c:pt idx="14" formatCode="#,##0">
                <c:v>159232</c:v>
              </c:pt>
              <c:pt idx="15" formatCode="#,##0">
                <c:v>158785</c:v>
              </c:pt>
              <c:pt idx="16" formatCode="#,##0">
                <c:v>158657</c:v>
              </c:pt>
              <c:pt idx="17" formatCode="#,##0">
                <c:v>158472</c:v>
              </c:pt>
              <c:pt idx="18" formatCode="#,##0">
                <c:v>159060</c:v>
              </c:pt>
              <c:pt idx="19" formatCode="#,##0">
                <c:v>158432</c:v>
              </c:pt>
              <c:pt idx="20" formatCode="#,##0">
                <c:v>157914</c:v>
              </c:pt>
              <c:pt idx="21" formatCode="#,##0">
                <c:v>158699</c:v>
              </c:pt>
              <c:pt idx="22" formatCode="#,##0">
                <c:v>159185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E8-49D3-85FB-E3EBA18E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95A-4F18-BF5A-561CEB87576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95A-4F18-BF5A-561CEB875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F2-4430-92DD-9D328D5B8B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F2-4430-92DD-9D328D5B8BF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F2-4430-92DD-9D328D5B8BF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F2-4430-92DD-9D328D5B8BF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FF2-4430-92DD-9D328D5B8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EE-4877-82D2-59D6BCE0B7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EE-4877-82D2-59D6BCE0B7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EE-4877-82D2-59D6BCE0B7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8EE-4877-82D2-59D6BCE0B79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8EE-4877-82D2-59D6BCE0B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7B-49B3-AE21-2F74DB8E14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7B-49B3-AE21-2F74DB8E149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7B-49B3-AE21-2F74DB8E149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7B-49B3-AE21-2F74DB8E14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07B-49B3-AE21-2F74DB8E1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91-46ED-9B65-23CA9C9D63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91-46ED-9B65-23CA9C9D63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91-46ED-9B65-23CA9C9D63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91-46ED-9B65-23CA9C9D631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91-46ED-9B65-23CA9C9D631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91-46ED-9B65-23CA9C9D63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791-46ED-9B65-23CA9C9D6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6FEF73E-41E3-436E-937F-B6FCF7617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E589F89-0647-46EF-9A32-D80CF878F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832547-C6C4-4807-B6D7-0797F5651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CCFF00E-8A0D-49B1-8A86-D9F2247B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B1B0A3-3302-4D3F-A8F3-B1A593A69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C34489-642D-421C-98BD-4B2DB4683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46D0839-A814-4ECD-B207-96119AAC870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A913A86-8F0B-40D3-B2F4-278C1B904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E35289A-5542-4A7E-8B68-9EC1EE2B0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74AFE1-6765-43A6-993C-6022D5904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8782FAB-0885-4982-88D6-73896DBEF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12DAB1E-E820-4A3E-8F68-C021859D3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3C550E2-7DDD-4A1F-B990-9015A925E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48D3C3-FFC3-4650-A7AC-10AE0B6FA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C9F0F6-66D1-49C2-B633-F1515F3F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D00FE9B-785E-4ECD-B9C8-A68CCBA2C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EA216FD-F8C3-4CA7-BC26-E1C52ECC9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AC9AF3E-7234-4F91-AACB-BFEDE11AD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712DA86-E523-4140-93C9-0EF2B0DD2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E999F33-C97B-49C1-8BF4-AB5AD2946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97ED3D-4363-4280-B4E9-3BAC90986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A642A-82B9-472B-9CEC-99B93A6DE87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OURENSE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B91C4C2-9F15-4935-9D21-46D8D1D6CF11}"/>
    <hyperlink ref="B14:C14" location="Municipios!A1" display="Municipios" xr:uid="{2F658FCE-44F0-4599-9272-EF6C99EF2ACE}"/>
    <hyperlink ref="B16:C16" location="'Datos Demograficos'!A1" display="Datos Demograficos" xr:uid="{40C413F0-E472-4098-A81A-EE5E2235EF84}"/>
    <hyperlink ref="B18:C18" location="Nacionalidades!A1" display="Nacionalidades" xr:uid="{10828AE7-0F8B-453C-B2B0-76231ACDFFBE}"/>
    <hyperlink ref="H18:I18" location="Trabajo!A1" display="Trabajo" xr:uid="{18D3104D-C745-40A3-B854-D9BFA0982E6D}"/>
    <hyperlink ref="E12:F12" location="'Datos Economicos'!A1" display="Datos Económicos" xr:uid="{84052A43-0099-4FA5-81B9-F7A0C87CF6AE}"/>
    <hyperlink ref="E14" location="Trafico!A1" display="Tráfico" xr:uid="{A3C9FF2D-010D-43F4-B227-DDA34BCF81E8}"/>
    <hyperlink ref="E16:F16" location="'Plazas Turisticas'!A1" display="Plazas Turisticas" xr:uid="{48AF650C-EFC3-407C-93FA-52462746602B}"/>
    <hyperlink ref="E18:F18" location="Bancos!A1" display="Bancos" xr:uid="{D05716C2-112F-41C5-8D95-7DF7BD345116}"/>
    <hyperlink ref="H12" location="Presupuestos!A1" display="Presupuestos" xr:uid="{B1605011-E1DA-4342-9739-E9708E17BBBB}"/>
    <hyperlink ref="H14" location="'Datos Catastrales'!A1" display="Datos Catastrales" xr:uid="{73F745A9-EF83-4673-9A01-7FF0DC5D2D50}"/>
    <hyperlink ref="H16:I16" location="Hacienda!A1" display="Hacienda" xr:uid="{0B749CD3-A39F-46D4-A292-91488FA42A0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54DA-64B6-4EC1-BBEC-462D6EEA4E2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110</v>
      </c>
      <c r="C14" s="101" t="s">
        <v>12</v>
      </c>
      <c r="D14" s="101" t="s">
        <v>150</v>
      </c>
      <c r="E14" s="101" t="s">
        <v>151</v>
      </c>
      <c r="F14" s="101" t="s">
        <v>152</v>
      </c>
      <c r="G14" s="102" t="s">
        <v>153</v>
      </c>
      <c r="H14" s="23"/>
    </row>
    <row r="15" spans="1:8" ht="33" customHeight="1" thickBot="1" x14ac:dyDescent="0.35">
      <c r="A15" s="20"/>
      <c r="B15" s="117">
        <v>102</v>
      </c>
      <c r="C15" s="115">
        <v>99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154</v>
      </c>
      <c r="G17" s="128">
        <v>-1.9230769230769232E-2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155</v>
      </c>
      <c r="F20" s="129">
        <v>5429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156</v>
      </c>
      <c r="F22" s="130">
        <v>3.4209415308225008E-2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157</v>
      </c>
      <c r="F24" s="129">
        <v>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158</v>
      </c>
      <c r="F26" s="130">
        <v>0.21052631578947367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8171E96-0A4B-4FAF-9189-9FA59919201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BC836-3F72-4E7E-8876-FCCFCF9979E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161</v>
      </c>
      <c r="C15" s="132" t="s">
        <v>162</v>
      </c>
      <c r="D15" s="132" t="s">
        <v>163</v>
      </c>
      <c r="E15" s="132" t="s">
        <v>164</v>
      </c>
      <c r="F15" s="132" t="s">
        <v>165</v>
      </c>
      <c r="G15" s="132" t="s">
        <v>166</v>
      </c>
      <c r="H15" s="132" t="s">
        <v>167</v>
      </c>
      <c r="I15" s="132" t="s">
        <v>168</v>
      </c>
      <c r="J15" s="132" t="s">
        <v>169</v>
      </c>
      <c r="K15" s="133" t="s">
        <v>170</v>
      </c>
      <c r="L15" s="134"/>
    </row>
    <row r="16" spans="1:12" ht="32.25" customHeight="1" thickBot="1" x14ac:dyDescent="0.35">
      <c r="A16" s="20"/>
      <c r="B16" s="135">
        <v>57599.34762</v>
      </c>
      <c r="C16" s="136">
        <v>3940.7320600000003</v>
      </c>
      <c r="D16" s="136">
        <v>33015.30773</v>
      </c>
      <c r="E16" s="136">
        <v>51028.045350000008</v>
      </c>
      <c r="F16" s="136">
        <v>486.54500000000007</v>
      </c>
      <c r="G16" s="136">
        <v>141.5</v>
      </c>
      <c r="H16" s="136">
        <v>4734.41212</v>
      </c>
      <c r="I16" s="136">
        <v>445.65</v>
      </c>
      <c r="J16" s="136">
        <v>95</v>
      </c>
      <c r="K16" s="137">
        <v>151486.53988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172</v>
      </c>
      <c r="C19" s="132" t="s">
        <v>173</v>
      </c>
      <c r="D19" s="132" t="s">
        <v>174</v>
      </c>
      <c r="E19" s="132" t="s">
        <v>175</v>
      </c>
      <c r="F19" s="132" t="s">
        <v>176</v>
      </c>
      <c r="G19" s="132" t="s">
        <v>167</v>
      </c>
      <c r="H19" s="132" t="s">
        <v>168</v>
      </c>
      <c r="I19" s="132" t="s">
        <v>169</v>
      </c>
      <c r="J19" s="132" t="s">
        <v>177</v>
      </c>
      <c r="L19" s="23"/>
    </row>
    <row r="20" spans="1:12" ht="32.25" customHeight="1" thickBot="1" x14ac:dyDescent="0.35">
      <c r="A20" s="20"/>
      <c r="B20" s="135">
        <v>59379.861360000003</v>
      </c>
      <c r="C20" s="136">
        <v>72100.515840000022</v>
      </c>
      <c r="D20" s="136">
        <v>372.51784999999995</v>
      </c>
      <c r="E20" s="136">
        <v>5516.5500000000011</v>
      </c>
      <c r="F20" s="136">
        <v>6215.4299300000002</v>
      </c>
      <c r="G20" s="136">
        <v>200.57050000000004</v>
      </c>
      <c r="H20" s="136">
        <v>365.65</v>
      </c>
      <c r="I20" s="136">
        <v>944.63258000000008</v>
      </c>
      <c r="J20" s="137">
        <v>145347.00136999998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179</v>
      </c>
      <c r="C23" s="103" t="s">
        <v>180</v>
      </c>
      <c r="D23" s="103" t="s">
        <v>181</v>
      </c>
      <c r="E23" s="103" t="s">
        <v>182</v>
      </c>
      <c r="F23" s="103" t="s">
        <v>183</v>
      </c>
      <c r="G23" s="103" t="s">
        <v>184</v>
      </c>
      <c r="H23" s="104" t="s">
        <v>177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66189.066500000015</v>
      </c>
      <c r="C24" s="136">
        <v>18279.43158</v>
      </c>
      <c r="D24" s="136">
        <v>19594.38464</v>
      </c>
      <c r="E24" s="136">
        <v>12799.903950000002</v>
      </c>
      <c r="F24" s="136">
        <v>27192.064269999995</v>
      </c>
      <c r="G24" s="136">
        <v>1292.1504300000001</v>
      </c>
      <c r="H24" s="137">
        <v>145347.00136999998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28C1602-8B37-48BF-B4A4-4ABBDF9A907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0CA4-2872-4D1E-9216-2F26238E2EB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186</v>
      </c>
      <c r="C14" s="147"/>
      <c r="D14" s="147"/>
      <c r="E14" s="147"/>
      <c r="F14" s="148"/>
      <c r="I14" s="146" t="s">
        <v>187</v>
      </c>
      <c r="J14" s="148"/>
      <c r="K14" s="23"/>
    </row>
    <row r="15" spans="1:11" ht="51" customHeight="1" x14ac:dyDescent="0.3">
      <c r="A15" s="20"/>
      <c r="B15" s="100" t="s">
        <v>188</v>
      </c>
      <c r="C15" s="149">
        <v>249605</v>
      </c>
      <c r="E15" s="150" t="s">
        <v>189</v>
      </c>
      <c r="F15" s="151">
        <v>121426</v>
      </c>
      <c r="G15" s="20"/>
      <c r="I15" s="100" t="s">
        <v>190</v>
      </c>
      <c r="J15" s="149">
        <v>661760</v>
      </c>
      <c r="K15" s="23"/>
    </row>
    <row r="16" spans="1:11" ht="51" customHeight="1" x14ac:dyDescent="0.3">
      <c r="A16" s="20"/>
      <c r="B16" s="150" t="s">
        <v>191</v>
      </c>
      <c r="C16" s="152">
        <v>8896337.7181100007</v>
      </c>
      <c r="E16" s="150" t="s">
        <v>192</v>
      </c>
      <c r="F16" s="153">
        <v>5659.6026999999995</v>
      </c>
      <c r="G16" s="20"/>
      <c r="I16" s="150" t="s">
        <v>193</v>
      </c>
      <c r="J16" s="152">
        <v>100170.89999999998</v>
      </c>
      <c r="K16" s="23"/>
    </row>
    <row r="17" spans="1:13" ht="51" customHeight="1" thickBot="1" x14ac:dyDescent="0.35">
      <c r="A17" s="20"/>
      <c r="B17" s="150" t="s">
        <v>194</v>
      </c>
      <c r="C17" s="152">
        <v>5031524.1601400003</v>
      </c>
      <c r="E17" s="150" t="s">
        <v>195</v>
      </c>
      <c r="F17" s="153">
        <v>2458.2847999999999</v>
      </c>
      <c r="G17" s="20"/>
      <c r="I17" s="154" t="s">
        <v>196</v>
      </c>
      <c r="J17" s="155">
        <v>177316.7</v>
      </c>
      <c r="K17" s="23"/>
    </row>
    <row r="18" spans="1:13" ht="51" customHeight="1" thickBot="1" x14ac:dyDescent="0.35">
      <c r="A18" s="20"/>
      <c r="B18" s="154" t="s">
        <v>197</v>
      </c>
      <c r="C18" s="156">
        <v>3864813.5578600001</v>
      </c>
      <c r="D18" s="157"/>
      <c r="E18" s="154" t="s">
        <v>198</v>
      </c>
      <c r="F18" s="158">
        <v>3201.3178999999996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65BE588-2C6D-4656-8FD9-5C1BB7BE25E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CE9F9-A311-4BF3-8B5D-4ED7D37EA10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200</v>
      </c>
      <c r="E15" s="53">
        <v>86496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201</v>
      </c>
      <c r="E17" s="53">
        <v>3506.736689326674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19862.442956668518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202</v>
      </c>
      <c r="D21" s="80"/>
      <c r="E21" s="159">
        <v>0.89046517414122461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C645A59-B945-4E68-83D3-0AA01C31F70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5A4C-6A58-40D6-8594-B3F71AA2C17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1067.7199935913086</v>
      </c>
      <c r="H14" s="25" t="s">
        <v>17</v>
      </c>
      <c r="I14" s="26">
        <v>0.14679670864703259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159185</v>
      </c>
      <c r="H16" s="25" t="s">
        <v>17</v>
      </c>
      <c r="I16" s="26">
        <v>0.52283170261473333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6.8913528284700196E-2</v>
      </c>
      <c r="H18" s="25" t="s">
        <v>20</v>
      </c>
      <c r="I18" s="26">
        <v>7.0717023519790326E-2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149.08871329137185</v>
      </c>
      <c r="H20" s="25" t="s">
        <v>20</v>
      </c>
      <c r="I20" s="33">
        <v>41.859994904941239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4.821690485912618</v>
      </c>
      <c r="H22" s="25" t="s">
        <v>20</v>
      </c>
      <c r="I22" s="33">
        <v>6.8383851123438655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6336</v>
      </c>
      <c r="H24" s="25" t="s">
        <v>17</v>
      </c>
      <c r="I24" s="26">
        <v>0.58466365230229767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52655</v>
      </c>
      <c r="H26" s="25" t="s">
        <v>17</v>
      </c>
      <c r="I26" s="26">
        <v>0.62195107546568074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7669</v>
      </c>
      <c r="H28" s="25" t="s">
        <v>20</v>
      </c>
      <c r="I28" s="36">
        <v>15020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4565</v>
      </c>
      <c r="H30" s="25" t="s">
        <v>17</v>
      </c>
      <c r="I30" s="26">
        <v>0.40541740674955595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102</v>
      </c>
      <c r="H32" s="25" t="s">
        <v>17</v>
      </c>
      <c r="I32" s="26">
        <v>0.43776824034334766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3.4209415308225008E-2</v>
      </c>
      <c r="H34" s="25" t="s">
        <v>29</v>
      </c>
      <c r="I34" s="26">
        <v>0.21052631578947367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122918</v>
      </c>
      <c r="H36" s="25" t="s">
        <v>17</v>
      </c>
      <c r="I36" s="26">
        <v>0.47152831057234923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150528.98753999997</v>
      </c>
      <c r="H38" s="25" t="s">
        <v>17</v>
      </c>
      <c r="I38" s="26">
        <v>0.5069890023414394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19862.442956668518</v>
      </c>
      <c r="H40" s="25" t="s">
        <v>20</v>
      </c>
      <c r="I40" s="36">
        <v>17554.553684684084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5DFD181-DD2B-4AE0-A5A3-0C17F19FB04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E8FA0-6A7A-4ADC-AB0F-AD14BFA2925F}">
  <sheetPr codeName="Hoja4">
    <pageSetUpPr fitToPage="1"/>
  </sheetPr>
  <dimension ref="A4:H4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1067.7199935913086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4.821690485912618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6421</v>
      </c>
    </row>
    <row r="25" spans="1:7" x14ac:dyDescent="0.3">
      <c r="B25" s="49" t="s">
        <v>37</v>
      </c>
      <c r="C25" s="50">
        <v>2396</v>
      </c>
    </row>
    <row r="26" spans="1:7" x14ac:dyDescent="0.3">
      <c r="B26" s="49" t="s">
        <v>38</v>
      </c>
      <c r="C26" s="50">
        <v>1499</v>
      </c>
    </row>
    <row r="27" spans="1:7" x14ac:dyDescent="0.3">
      <c r="B27" s="49" t="s">
        <v>39</v>
      </c>
      <c r="C27" s="50">
        <v>11163</v>
      </c>
    </row>
    <row r="28" spans="1:7" x14ac:dyDescent="0.3">
      <c r="B28" s="49" t="s">
        <v>40</v>
      </c>
      <c r="C28" s="50">
        <v>3175</v>
      </c>
    </row>
    <row r="29" spans="1:7" x14ac:dyDescent="0.3">
      <c r="B29" s="49" t="s">
        <v>41</v>
      </c>
      <c r="C29" s="50">
        <v>1101</v>
      </c>
    </row>
    <row r="30" spans="1:7" x14ac:dyDescent="0.3">
      <c r="B30" s="49" t="s">
        <v>42</v>
      </c>
      <c r="C30" s="50">
        <v>2865</v>
      </c>
    </row>
    <row r="31" spans="1:7" x14ac:dyDescent="0.3">
      <c r="B31" s="49" t="s">
        <v>43</v>
      </c>
      <c r="C31" s="50">
        <v>2042</v>
      </c>
    </row>
    <row r="32" spans="1:7" x14ac:dyDescent="0.3">
      <c r="B32" s="49" t="s">
        <v>44</v>
      </c>
      <c r="C32" s="50">
        <v>104725</v>
      </c>
    </row>
    <row r="33" spans="2:3" x14ac:dyDescent="0.3">
      <c r="B33" s="49" t="s">
        <v>45</v>
      </c>
      <c r="C33" s="50">
        <v>1350</v>
      </c>
    </row>
    <row r="34" spans="2:3" x14ac:dyDescent="0.3">
      <c r="B34" s="49" t="s">
        <v>46</v>
      </c>
      <c r="C34" s="50">
        <v>523</v>
      </c>
    </row>
    <row r="35" spans="2:3" x14ac:dyDescent="0.3">
      <c r="B35" s="49" t="s">
        <v>47</v>
      </c>
      <c r="C35" s="50">
        <v>6725</v>
      </c>
    </row>
    <row r="36" spans="2:3" x14ac:dyDescent="0.3">
      <c r="B36" s="49" t="s">
        <v>48</v>
      </c>
      <c r="C36" s="50">
        <v>1762</v>
      </c>
    </row>
    <row r="37" spans="2:3" x14ac:dyDescent="0.3">
      <c r="B37" s="49" t="s">
        <v>49</v>
      </c>
      <c r="C37" s="50">
        <v>5730</v>
      </c>
    </row>
    <row r="38" spans="2:3" x14ac:dyDescent="0.3">
      <c r="B38" s="49" t="s">
        <v>50</v>
      </c>
      <c r="C38" s="50">
        <v>1489</v>
      </c>
    </row>
    <row r="39" spans="2:3" x14ac:dyDescent="0.3">
      <c r="B39" s="49" t="s">
        <v>51</v>
      </c>
      <c r="C39" s="50">
        <v>2338</v>
      </c>
    </row>
    <row r="40" spans="2:3" x14ac:dyDescent="0.3">
      <c r="B40" s="49" t="s">
        <v>52</v>
      </c>
      <c r="C40" s="50">
        <v>1858</v>
      </c>
    </row>
    <row r="41" spans="2:3" x14ac:dyDescent="0.3">
      <c r="B41" s="49" t="s">
        <v>53</v>
      </c>
      <c r="C41" s="50">
        <v>1352</v>
      </c>
    </row>
    <row r="42" spans="2:3" x14ac:dyDescent="0.3">
      <c r="B42" s="49" t="s">
        <v>54</v>
      </c>
      <c r="C42" s="50">
        <v>671</v>
      </c>
    </row>
  </sheetData>
  <mergeCells count="3">
    <mergeCell ref="C6:E6"/>
    <mergeCell ref="C8:E8"/>
    <mergeCell ref="C10:E10"/>
  </mergeCells>
  <hyperlinks>
    <hyperlink ref="A7" location="Indice!A1" display="Índice" xr:uid="{BA085703-9EE9-4AF7-9E74-067FE957022C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6DAB2-6099-4C94-8DCA-EE4FFE46AE2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159185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55</v>
      </c>
      <c r="D13" s="26">
        <v>0.53080378176335707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56</v>
      </c>
      <c r="D15" s="26">
        <v>6.8913528284700196E-2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57</v>
      </c>
      <c r="C17" s="21"/>
      <c r="D17" s="26">
        <v>0.62647771045559975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149.08871329137185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58</v>
      </c>
      <c r="H24" s="42"/>
      <c r="I24" s="58"/>
      <c r="J24" s="26">
        <v>0.27682884693909604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59</v>
      </c>
      <c r="H26" s="42"/>
      <c r="J26" s="53">
        <v>824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60</v>
      </c>
      <c r="H28" s="59"/>
      <c r="I28" s="59"/>
      <c r="J28" s="53">
        <v>496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61</v>
      </c>
      <c r="H30" s="42"/>
      <c r="J30" s="53">
        <v>2094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62</v>
      </c>
      <c r="H32" s="42"/>
      <c r="J32" s="53">
        <v>-1270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63</v>
      </c>
      <c r="H34" s="60"/>
      <c r="I34" s="60" t="s">
        <v>64</v>
      </c>
      <c r="J34" s="60"/>
      <c r="K34" s="23"/>
    </row>
    <row r="35" spans="1:11" ht="14" x14ac:dyDescent="0.3">
      <c r="A35" s="20"/>
      <c r="C35" s="42"/>
      <c r="G35" s="61">
        <v>18770</v>
      </c>
      <c r="H35" s="61"/>
      <c r="I35" s="61">
        <v>21609</v>
      </c>
      <c r="J35" s="61"/>
      <c r="K35" s="23"/>
    </row>
    <row r="36" spans="1:11" ht="14" x14ac:dyDescent="0.3">
      <c r="A36" s="20"/>
      <c r="C36" s="42"/>
      <c r="G36" s="62" t="s">
        <v>65</v>
      </c>
      <c r="H36" s="62" t="s">
        <v>66</v>
      </c>
      <c r="I36" s="62" t="s">
        <v>65</v>
      </c>
      <c r="J36" s="62" t="s">
        <v>66</v>
      </c>
      <c r="K36" s="23"/>
    </row>
    <row r="37" spans="1:11" ht="14" x14ac:dyDescent="0.3">
      <c r="A37" s="20"/>
      <c r="B37" s="21" t="s">
        <v>67</v>
      </c>
      <c r="C37" s="42"/>
      <c r="G37" s="63">
        <v>9654</v>
      </c>
      <c r="H37" s="63">
        <v>9116</v>
      </c>
      <c r="I37" s="63">
        <v>11075</v>
      </c>
      <c r="J37" s="63">
        <v>10534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257902E-F5A1-4312-BE22-AF92A773F48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9619-64B1-4EEC-B830-F3876130B72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68</v>
      </c>
      <c r="C11" s="65">
        <v>148215</v>
      </c>
      <c r="D11" s="66"/>
      <c r="E11" s="67" t="s">
        <v>69</v>
      </c>
      <c r="F11" s="65">
        <v>10970</v>
      </c>
      <c r="G11" s="67" t="s">
        <v>70</v>
      </c>
      <c r="H11" s="66"/>
      <c r="I11" s="65">
        <v>2880</v>
      </c>
      <c r="J11" s="67" t="s">
        <v>71</v>
      </c>
      <c r="K11" s="68">
        <v>911</v>
      </c>
    </row>
    <row r="12" spans="1:11" ht="30.75" customHeight="1" thickBot="1" x14ac:dyDescent="0.35">
      <c r="B12" s="64" t="s">
        <v>72</v>
      </c>
      <c r="C12" s="65">
        <v>6760</v>
      </c>
      <c r="D12" s="67"/>
      <c r="E12" s="67" t="s">
        <v>73</v>
      </c>
      <c r="F12" s="65">
        <v>411</v>
      </c>
      <c r="G12" s="67" t="s">
        <v>74</v>
      </c>
      <c r="H12" s="67"/>
      <c r="I12" s="65">
        <v>6</v>
      </c>
      <c r="J12" s="67" t="s">
        <v>75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76</v>
      </c>
      <c r="C14" s="71"/>
      <c r="D14" s="71"/>
      <c r="E14" s="72"/>
      <c r="G14" s="73" t="s">
        <v>77</v>
      </c>
      <c r="H14" s="74"/>
      <c r="I14" s="75">
        <f>'Datos Generales'!G16</f>
        <v>159185</v>
      </c>
      <c r="J14" s="69"/>
      <c r="K14" s="69"/>
    </row>
    <row r="16" spans="1:11" x14ac:dyDescent="0.3">
      <c r="B16" s="21" t="s">
        <v>78</v>
      </c>
      <c r="C16" s="76">
        <v>2497</v>
      </c>
    </row>
    <row r="17" spans="2:3" x14ac:dyDescent="0.3">
      <c r="B17" s="21" t="s">
        <v>79</v>
      </c>
      <c r="C17" s="76">
        <v>1655</v>
      </c>
    </row>
    <row r="18" spans="2:3" x14ac:dyDescent="0.3">
      <c r="B18" s="21" t="s">
        <v>80</v>
      </c>
      <c r="C18" s="76">
        <v>1277</v>
      </c>
    </row>
    <row r="19" spans="2:3" x14ac:dyDescent="0.3">
      <c r="B19" s="21" t="s">
        <v>81</v>
      </c>
      <c r="C19" s="76">
        <v>627</v>
      </c>
    </row>
    <row r="20" spans="2:3" x14ac:dyDescent="0.3">
      <c r="B20" s="21" t="s">
        <v>82</v>
      </c>
      <c r="C20" s="76">
        <v>523</v>
      </c>
    </row>
    <row r="21" spans="2:3" x14ac:dyDescent="0.3">
      <c r="B21" s="21" t="s">
        <v>83</v>
      </c>
      <c r="C21" s="76">
        <v>486</v>
      </c>
    </row>
    <row r="22" spans="2:3" x14ac:dyDescent="0.3">
      <c r="B22" s="21" t="s">
        <v>84</v>
      </c>
      <c r="C22" s="76">
        <v>340</v>
      </c>
    </row>
    <row r="23" spans="2:3" x14ac:dyDescent="0.3">
      <c r="B23" s="21" t="s">
        <v>85</v>
      </c>
      <c r="C23" s="76">
        <v>332</v>
      </c>
    </row>
    <row r="24" spans="2:3" x14ac:dyDescent="0.3">
      <c r="B24" s="21" t="s">
        <v>86</v>
      </c>
      <c r="C24" s="76">
        <v>326</v>
      </c>
    </row>
    <row r="25" spans="2:3" x14ac:dyDescent="0.3">
      <c r="B25" s="21" t="s">
        <v>87</v>
      </c>
      <c r="C25" s="76">
        <v>295</v>
      </c>
    </row>
    <row r="26" spans="2:3" x14ac:dyDescent="0.3">
      <c r="B26" s="21" t="s">
        <v>88</v>
      </c>
      <c r="C26" s="76">
        <v>292</v>
      </c>
    </row>
    <row r="27" spans="2:3" x14ac:dyDescent="0.3">
      <c r="B27" s="21" t="s">
        <v>89</v>
      </c>
      <c r="C27" s="76">
        <v>258</v>
      </c>
    </row>
    <row r="28" spans="2:3" x14ac:dyDescent="0.3">
      <c r="B28" s="21" t="s">
        <v>90</v>
      </c>
      <c r="C28" s="76">
        <v>249</v>
      </c>
    </row>
    <row r="29" spans="2:3" x14ac:dyDescent="0.3">
      <c r="B29" s="21" t="s">
        <v>91</v>
      </c>
      <c r="C29" s="76">
        <v>199</v>
      </c>
    </row>
    <row r="30" spans="2:3" x14ac:dyDescent="0.3">
      <c r="B30" s="21" t="s">
        <v>92</v>
      </c>
      <c r="C30" s="76">
        <v>127</v>
      </c>
    </row>
    <row r="31" spans="2:3" x14ac:dyDescent="0.3">
      <c r="B31" s="21" t="s">
        <v>93</v>
      </c>
      <c r="C31" s="76">
        <v>99</v>
      </c>
    </row>
    <row r="32" spans="2:3" x14ac:dyDescent="0.3">
      <c r="B32" s="21" t="s">
        <v>94</v>
      </c>
      <c r="C32" s="76">
        <v>98</v>
      </c>
    </row>
    <row r="33" spans="2:3" x14ac:dyDescent="0.3">
      <c r="B33" s="21" t="s">
        <v>95</v>
      </c>
      <c r="C33" s="76">
        <v>87</v>
      </c>
    </row>
    <row r="34" spans="2:3" x14ac:dyDescent="0.3">
      <c r="B34" s="21" t="s">
        <v>96</v>
      </c>
      <c r="C34" s="76">
        <v>83</v>
      </c>
    </row>
    <row r="35" spans="2:3" x14ac:dyDescent="0.3">
      <c r="B35" s="21" t="s">
        <v>97</v>
      </c>
      <c r="C35" s="76">
        <v>79</v>
      </c>
    </row>
    <row r="36" spans="2:3" x14ac:dyDescent="0.3">
      <c r="B36" s="21" t="s">
        <v>98</v>
      </c>
      <c r="C36" s="76">
        <v>79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683ED05-9ED4-4CB2-9191-2029FD4F5EC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B322F-8B2C-4AB6-B96A-DAAC7B7F4B5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99</v>
      </c>
      <c r="E12" s="78">
        <v>38173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100</v>
      </c>
      <c r="C14" s="79"/>
      <c r="D14" s="79"/>
      <c r="E14" s="78">
        <v>12470</v>
      </c>
    </row>
    <row r="15" spans="1:9" x14ac:dyDescent="0.3">
      <c r="A15" s="20"/>
      <c r="E15" s="78"/>
    </row>
    <row r="16" spans="1:9" x14ac:dyDescent="0.3">
      <c r="A16" s="20"/>
      <c r="B16" s="21" t="s">
        <v>101</v>
      </c>
      <c r="D16" s="80"/>
      <c r="E16" s="78">
        <v>7669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102</v>
      </c>
      <c r="D18" s="80"/>
      <c r="E18" s="78">
        <v>4801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103</v>
      </c>
      <c r="D20" s="80"/>
      <c r="E20" s="81">
        <v>8.3559593428014486E-2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105</v>
      </c>
      <c r="E26" s="86"/>
      <c r="F26" s="86"/>
      <c r="G26" s="86"/>
      <c r="H26" s="87"/>
    </row>
    <row r="27" spans="1:16" ht="15.5" thickBot="1" x14ac:dyDescent="0.35">
      <c r="C27" s="52"/>
      <c r="D27" s="88" t="s">
        <v>106</v>
      </c>
      <c r="E27" s="88" t="s">
        <v>107</v>
      </c>
      <c r="F27" s="88" t="s">
        <v>108</v>
      </c>
      <c r="G27" s="88" t="s">
        <v>109</v>
      </c>
      <c r="H27" s="88" t="s">
        <v>110</v>
      </c>
    </row>
    <row r="28" spans="1:16" ht="38.25" customHeight="1" thickBot="1" x14ac:dyDescent="0.35">
      <c r="C28" s="88" t="s">
        <v>111</v>
      </c>
      <c r="D28" s="89">
        <v>2863</v>
      </c>
      <c r="E28" s="89">
        <v>2235</v>
      </c>
      <c r="F28" s="89">
        <v>22450</v>
      </c>
      <c r="G28" s="90">
        <v>25107</v>
      </c>
      <c r="H28" s="90">
        <f>SUM(D28:G28)</f>
        <v>52655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CDA0B63-CBDE-4CDA-9AD4-C696932A2B1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7C561-77CE-40B8-8312-87AF32EA567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113</v>
      </c>
      <c r="D13" s="94"/>
      <c r="E13" s="95"/>
      <c r="H13" s="93" t="s">
        <v>114</v>
      </c>
      <c r="I13" s="94"/>
      <c r="J13" s="94"/>
      <c r="K13" s="95"/>
      <c r="L13" s="52"/>
      <c r="M13" s="52"/>
      <c r="N13" s="93" t="s">
        <v>115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116</v>
      </c>
      <c r="D14" s="98" t="s">
        <v>117</v>
      </c>
      <c r="E14" s="98" t="s">
        <v>118</v>
      </c>
      <c r="G14" s="99"/>
      <c r="H14" s="100" t="s">
        <v>106</v>
      </c>
      <c r="I14" s="101" t="s">
        <v>107</v>
      </c>
      <c r="J14" s="101" t="s">
        <v>108</v>
      </c>
      <c r="K14" s="102" t="s">
        <v>109</v>
      </c>
      <c r="L14" s="52"/>
      <c r="M14" s="52"/>
      <c r="N14" s="97" t="s">
        <v>119</v>
      </c>
      <c r="O14" s="103" t="s">
        <v>120</v>
      </c>
      <c r="P14" s="103" t="s">
        <v>121</v>
      </c>
      <c r="Q14" s="104" t="s">
        <v>122</v>
      </c>
      <c r="R14" s="23"/>
    </row>
    <row r="15" spans="1:18" ht="34.5" customHeight="1" x14ac:dyDescent="0.3">
      <c r="A15" s="20"/>
      <c r="B15" s="105" t="s">
        <v>111</v>
      </c>
      <c r="C15" s="106">
        <v>4109</v>
      </c>
      <c r="D15" s="107">
        <v>35421</v>
      </c>
      <c r="E15" s="108">
        <v>2214</v>
      </c>
      <c r="G15" s="105" t="s">
        <v>111</v>
      </c>
      <c r="H15" s="109">
        <v>450</v>
      </c>
      <c r="I15" s="107">
        <v>1427</v>
      </c>
      <c r="J15" s="107">
        <v>20012</v>
      </c>
      <c r="K15" s="110">
        <v>19855</v>
      </c>
      <c r="L15" s="111"/>
      <c r="M15" s="105" t="s">
        <v>111</v>
      </c>
      <c r="N15" s="112">
        <v>12478</v>
      </c>
      <c r="O15" s="112">
        <v>10286</v>
      </c>
      <c r="P15" s="112">
        <v>7367</v>
      </c>
      <c r="Q15" s="108">
        <v>11613</v>
      </c>
      <c r="R15" s="23"/>
    </row>
    <row r="16" spans="1:18" ht="34.5" customHeight="1" thickBot="1" x14ac:dyDescent="0.35">
      <c r="A16" s="20"/>
      <c r="B16" s="113" t="s">
        <v>123</v>
      </c>
      <c r="C16" s="114">
        <v>1819</v>
      </c>
      <c r="D16" s="115">
        <v>2859</v>
      </c>
      <c r="E16" s="116">
        <v>1658</v>
      </c>
      <c r="G16" s="113" t="s">
        <v>123</v>
      </c>
      <c r="H16" s="114">
        <v>78</v>
      </c>
      <c r="I16" s="115">
        <v>185</v>
      </c>
      <c r="J16" s="115">
        <v>1996</v>
      </c>
      <c r="K16" s="116">
        <v>4077</v>
      </c>
      <c r="L16" s="111"/>
      <c r="M16" s="113" t="s">
        <v>123</v>
      </c>
      <c r="N16" s="115">
        <v>5711</v>
      </c>
      <c r="O16" s="115">
        <v>536</v>
      </c>
      <c r="P16" s="115">
        <v>75</v>
      </c>
      <c r="Q16" s="116">
        <v>14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1B113BD-A893-421C-808C-2AC8A093B72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336F-57D6-42C7-B79C-8894091464F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125</v>
      </c>
      <c r="C14" s="101" t="s">
        <v>126</v>
      </c>
      <c r="D14" s="101" t="s">
        <v>127</v>
      </c>
      <c r="E14" s="101" t="s">
        <v>128</v>
      </c>
      <c r="F14" s="101" t="s">
        <v>129</v>
      </c>
      <c r="G14" s="102" t="s">
        <v>130</v>
      </c>
      <c r="H14" s="111"/>
      <c r="I14" s="23"/>
    </row>
    <row r="15" spans="1:9" ht="32.25" customHeight="1" thickBot="1" x14ac:dyDescent="0.35">
      <c r="A15" s="20"/>
      <c r="B15" s="117">
        <v>92652</v>
      </c>
      <c r="C15" s="115">
        <v>10783</v>
      </c>
      <c r="D15" s="115">
        <v>16304</v>
      </c>
      <c r="E15" s="115">
        <v>279</v>
      </c>
      <c r="F15" s="115">
        <v>940</v>
      </c>
      <c r="G15" s="116">
        <v>1960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132</v>
      </c>
      <c r="C20" s="101" t="s">
        <v>133</v>
      </c>
      <c r="D20" s="102" t="s">
        <v>134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55107</v>
      </c>
      <c r="C21" s="115">
        <v>44897</v>
      </c>
      <c r="D21" s="116">
        <v>100004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A365D3E-5BC2-4641-9FCE-A493ED3C098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02DA6-46D9-4023-8EB2-090272F71A3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135</v>
      </c>
      <c r="I12" s="23"/>
    </row>
    <row r="13" spans="1:9" ht="18.75" customHeight="1" x14ac:dyDescent="0.3">
      <c r="A13" s="20"/>
      <c r="B13" s="119" t="s">
        <v>136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137</v>
      </c>
      <c r="D15" s="101" t="s">
        <v>138</v>
      </c>
      <c r="E15" s="101" t="s">
        <v>139</v>
      </c>
      <c r="F15" s="101" t="s">
        <v>140</v>
      </c>
      <c r="G15" s="120" t="s">
        <v>141</v>
      </c>
      <c r="H15" s="102" t="s">
        <v>110</v>
      </c>
      <c r="I15" s="23"/>
    </row>
    <row r="16" spans="1:9" ht="33.75" customHeight="1" x14ac:dyDescent="0.3">
      <c r="A16" s="20"/>
      <c r="B16" s="121" t="s">
        <v>142</v>
      </c>
      <c r="C16" s="122">
        <v>5</v>
      </c>
      <c r="D16" s="122">
        <v>1</v>
      </c>
      <c r="E16" s="122">
        <v>69</v>
      </c>
      <c r="F16" s="122">
        <v>22</v>
      </c>
      <c r="G16" s="123">
        <v>6</v>
      </c>
      <c r="H16" s="124">
        <v>103</v>
      </c>
      <c r="I16" s="23"/>
    </row>
    <row r="17" spans="1:9" ht="32.25" customHeight="1" thickBot="1" x14ac:dyDescent="0.35">
      <c r="A17" s="20"/>
      <c r="B17" s="125" t="s">
        <v>143</v>
      </c>
      <c r="C17" s="115">
        <v>5</v>
      </c>
      <c r="D17" s="115">
        <v>4</v>
      </c>
      <c r="E17" s="115">
        <v>72</v>
      </c>
      <c r="F17" s="115">
        <v>23</v>
      </c>
      <c r="G17" s="126">
        <v>11</v>
      </c>
      <c r="H17" s="116">
        <v>115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137</v>
      </c>
      <c r="D21" s="101" t="s">
        <v>145</v>
      </c>
      <c r="E21" s="101" t="s">
        <v>146</v>
      </c>
      <c r="F21" s="101" t="s">
        <v>147</v>
      </c>
      <c r="G21" s="120" t="s">
        <v>148</v>
      </c>
      <c r="H21" s="102" t="s">
        <v>110</v>
      </c>
      <c r="I21" s="23"/>
    </row>
    <row r="22" spans="1:9" ht="33.75" customHeight="1" x14ac:dyDescent="0.3">
      <c r="A22" s="20"/>
      <c r="B22" s="121" t="s">
        <v>142</v>
      </c>
      <c r="C22" s="122">
        <v>104</v>
      </c>
      <c r="D22" s="122">
        <v>20</v>
      </c>
      <c r="E22" s="122">
        <v>2880</v>
      </c>
      <c r="F22" s="122">
        <v>284</v>
      </c>
      <c r="G22" s="123">
        <v>236</v>
      </c>
      <c r="H22" s="124">
        <v>3524</v>
      </c>
      <c r="I22" s="23"/>
    </row>
    <row r="23" spans="1:9" ht="32.25" customHeight="1" thickBot="1" x14ac:dyDescent="0.35">
      <c r="A23" s="20"/>
      <c r="B23" s="125" t="s">
        <v>143</v>
      </c>
      <c r="C23" s="115">
        <v>131</v>
      </c>
      <c r="D23" s="115">
        <v>422</v>
      </c>
      <c r="E23" s="115">
        <v>2920</v>
      </c>
      <c r="F23" s="115">
        <v>308</v>
      </c>
      <c r="G23" s="126">
        <v>784</v>
      </c>
      <c r="H23" s="116">
        <v>4565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6806D7D-CE46-4584-8F6A-324B9246F9B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2025-06-02T10:35:43Z</dcterms:modified>
</cp:coreProperties>
</file>